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I196"/>
  <c r="G196"/>
  <c r="F196"/>
  <c r="L196"/>
  <c r="H196"/>
</calcChain>
</file>

<file path=xl/sharedStrings.xml><?xml version="1.0" encoding="utf-8"?>
<sst xmlns="http://schemas.openxmlformats.org/spreadsheetml/2006/main" count="209" uniqueCount="56">
  <si>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</si>
  <si>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</si>
  <si>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</si>
  <si>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</si>
  <si>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</si>
  <si>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</si>
  <si>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</si>
  <si>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</si>
  <si>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</si>
  <si>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</si>
  <si>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</si>
  <si>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</si>
  <si>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</si>
  <si>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</si>
  <si>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</si>
  <si>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</si>
  <si>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</si>
  <si>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</si>
  <si>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</si>
  <si>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</si>
  <si>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</si>
  <si>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</si>
  <si>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</si>
  <si>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</si>
  <si>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</si>
  <si>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</si>
  <si>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</si>
  <si>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</si>
  <si>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</si>
  <si>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</si>
  <si>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</si>
  <si>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</si>
  <si>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</si>
  <si>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</si>
  <si>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</si>
  <si>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</si>
  <si>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</si>
  <si>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</si>
  <si>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</si>
  <si>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пшенная</t>
  </si>
  <si>
    <t>Чай с сахаром</t>
  </si>
  <si>
    <t>Хлеб пшеничный</t>
  </si>
  <si>
    <t>Хлеб ржано-пшеничный</t>
  </si>
  <si>
    <t>54-24к</t>
  </si>
  <si>
    <t>54-2-гн</t>
  </si>
  <si>
    <t>Пром.</t>
  </si>
  <si>
    <t xml:space="preserve">Картофельное пюре </t>
  </si>
  <si>
    <t xml:space="preserve">Курица отварная </t>
  </si>
  <si>
    <t>54-11г</t>
  </si>
  <si>
    <t>54-21м</t>
  </si>
  <si>
    <t>Какао с молоком</t>
  </si>
  <si>
    <t>овощи</t>
  </si>
  <si>
    <t>Овощи в нарезке</t>
  </si>
  <si>
    <t xml:space="preserve">Фрукт </t>
  </si>
  <si>
    <t>54-2з</t>
  </si>
  <si>
    <t>54-21гн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</si>
</sst>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52" t="s">
        <v>43</v>
      </c>
      <c r="L6" s="40">
        <v>42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53" t="s">
        <v>44</v>
      </c>
      <c r="L8" s="43">
        <v>6.3</v>
      </c>
    </row>
    <row r="9" spans="1:12" ht="15">
      <c r="A9" s="23"/>
      <c r="B9" s="15"/>
      <c r="C9" s="11"/>
      <c r="D9" s="7" t="s">
        <v>31</v>
      </c>
      <c r="E9" s="42" t="s">
        <v>41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53" t="s">
        <v>45</v>
      </c>
      <c r="L9" s="43">
        <v>2.2000000000000002</v>
      </c>
    </row>
    <row r="10" spans="1:12" ht="15">
      <c r="A10" s="23"/>
      <c r="B10" s="15"/>
      <c r="C10" s="11"/>
      <c r="D10" s="7" t="s">
        <v>32</v>
      </c>
      <c r="E10" s="42" t="s">
        <v>42</v>
      </c>
      <c r="F10" s="43">
        <v>20</v>
      </c>
      <c r="G10" s="43">
        <v>1.3</v>
      </c>
      <c r="H10" s="43">
        <v>0.2</v>
      </c>
      <c r="I10" s="43">
        <v>7.9</v>
      </c>
      <c r="J10" s="43">
        <v>39.1</v>
      </c>
      <c r="K10" s="53" t="s">
        <v>45</v>
      </c>
      <c r="L10" s="43">
        <v>2.68</v>
      </c>
    </row>
    <row r="11" spans="1:12" ht="15">
      <c r="A11" s="23"/>
      <c r="B11" s="15"/>
      <c r="C11" s="11"/>
      <c r="D11" s="7" t="s">
        <v>24</v>
      </c>
      <c r="E11" s="51" t="s">
        <v>53</v>
      </c>
      <c r="F11" s="43">
        <v>120</v>
      </c>
      <c r="G11" s="43">
        <v>1</v>
      </c>
      <c r="H11" s="43">
        <v>0.2</v>
      </c>
      <c r="I11" s="43">
        <v>9</v>
      </c>
      <c r="J11" s="43">
        <v>42</v>
      </c>
      <c r="K11" s="53" t="s">
        <v>45</v>
      </c>
      <c r="L11" s="43">
        <v>8.23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13.8</v>
      </c>
      <c r="H13" s="19">
        <f t="shared" si="0"/>
        <v>10.799999999999999</v>
      </c>
      <c r="I13" s="19">
        <f t="shared" si="0"/>
        <v>80.600000000000009</v>
      </c>
      <c r="J13" s="19">
        <f t="shared" si="0"/>
        <v>476.6</v>
      </c>
      <c r="K13" s="25"/>
      <c r="L13" s="19">
        <f t="shared" ref="L13" si="1">SUM(L6:L12)</f>
        <v>61.41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580</v>
      </c>
      <c r="G24" s="32">
        <f t="shared" ref="G24:J24" si="4">G13+G23</f>
        <v>13.8</v>
      </c>
      <c r="H24" s="32">
        <f t="shared" si="4"/>
        <v>10.799999999999999</v>
      </c>
      <c r="I24" s="32">
        <f t="shared" si="4"/>
        <v>80.600000000000009</v>
      </c>
      <c r="J24" s="32">
        <f t="shared" si="4"/>
        <v>476.6</v>
      </c>
      <c r="K24" s="32"/>
      <c r="L24" s="32">
        <f t="shared" ref="L24" si="5">L13+L23</f>
        <v>61.41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4" t="s">
        <v>46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52" t="s">
        <v>48</v>
      </c>
      <c r="L25" s="40">
        <v>18</v>
      </c>
    </row>
    <row r="26" spans="1:12" ht="15">
      <c r="A26" s="14"/>
      <c r="B26" s="15"/>
      <c r="C26" s="11"/>
      <c r="D26" s="55" t="s">
        <v>21</v>
      </c>
      <c r="E26" s="51" t="s">
        <v>47</v>
      </c>
      <c r="F26" s="43">
        <v>80</v>
      </c>
      <c r="G26" s="43">
        <v>25.7</v>
      </c>
      <c r="H26" s="43">
        <v>1.9</v>
      </c>
      <c r="I26" s="43">
        <v>0.9</v>
      </c>
      <c r="J26" s="43">
        <v>123.8</v>
      </c>
      <c r="K26" s="53" t="s">
        <v>49</v>
      </c>
      <c r="L26" s="43">
        <v>18</v>
      </c>
    </row>
    <row r="27" spans="1:12" ht="15">
      <c r="A27" s="14"/>
      <c r="B27" s="15"/>
      <c r="C27" s="11"/>
      <c r="D27" s="7" t="s">
        <v>22</v>
      </c>
      <c r="E27" s="51" t="s">
        <v>50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53" t="s">
        <v>55</v>
      </c>
      <c r="L27" s="43">
        <v>12.53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53" t="s">
        <v>45</v>
      </c>
      <c r="L28" s="43">
        <v>2.2000000000000002</v>
      </c>
    </row>
    <row r="29" spans="1:12" ht="15">
      <c r="A29" s="14"/>
      <c r="B29" s="15"/>
      <c r="C29" s="11"/>
      <c r="D29" s="7" t="s">
        <v>23</v>
      </c>
      <c r="E29" s="42" t="s">
        <v>42</v>
      </c>
      <c r="F29" s="43">
        <v>20</v>
      </c>
      <c r="G29" s="43">
        <v>1.3</v>
      </c>
      <c r="H29" s="43">
        <v>0.2</v>
      </c>
      <c r="I29" s="43">
        <v>7.9</v>
      </c>
      <c r="J29" s="43">
        <v>39.1</v>
      </c>
      <c r="K29" s="53" t="s">
        <v>45</v>
      </c>
      <c r="L29" s="43">
        <v>2.68</v>
      </c>
    </row>
    <row r="30" spans="1:12" ht="15">
      <c r="A30" s="14"/>
      <c r="B30" s="15"/>
      <c r="C30" s="11"/>
      <c r="D30" s="55" t="s">
        <v>51</v>
      </c>
      <c r="E30" s="51" t="s">
        <v>52</v>
      </c>
      <c r="F30" s="43">
        <v>20</v>
      </c>
      <c r="G30" s="43">
        <v>0.1</v>
      </c>
      <c r="H30" s="43">
        <v>0</v>
      </c>
      <c r="I30" s="43">
        <v>0.4</v>
      </c>
      <c r="J30" s="43">
        <v>2.1</v>
      </c>
      <c r="K30" s="53" t="s">
        <v>54</v>
      </c>
      <c r="L30" s="43">
        <v>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37.199999999999996</v>
      </c>
      <c r="H32" s="19">
        <f t="shared" ref="H32" si="7">SUM(H25:H31)</f>
        <v>11.099999999999998</v>
      </c>
      <c r="I32" s="19">
        <f t="shared" ref="I32" si="8">SUM(I25:I31)</f>
        <v>56.3</v>
      </c>
      <c r="J32" s="19">
        <f t="shared" ref="J32:L32" si="9">SUM(J25:J31)</f>
        <v>475.10000000000008</v>
      </c>
      <c r="K32" s="25"/>
      <c r="L32" s="19">
        <f t="shared" si="9"/>
        <v>61.410000000000004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500</v>
      </c>
      <c r="G43" s="32">
        <f t="shared" ref="G43" si="14">G32+G42</f>
        <v>37.199999999999996</v>
      </c>
      <c r="H43" s="32">
        <f t="shared" ref="H43" si="15">H32+H42</f>
        <v>11.099999999999998</v>
      </c>
      <c r="I43" s="32">
        <f t="shared" ref="I43" si="16">I32+I42</f>
        <v>56.3</v>
      </c>
      <c r="J43" s="32">
        <f t="shared" ref="J43:L43" si="17">J32+J42</f>
        <v>475.10000000000008</v>
      </c>
      <c r="K43" s="32"/>
      <c r="L43" s="32">
        <f t="shared" si="17"/>
        <v>61.410000000000004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25.5</v>
      </c>
      <c r="H196" s="34">
        <f t="shared" si="94"/>
        <v>10.95</v>
      </c>
      <c r="I196" s="34">
        <f t="shared" si="94"/>
        <v>68.45</v>
      </c>
      <c r="J196" s="34">
        <f t="shared" si="94"/>
        <v>475.85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2001-12-31T11:26:26Z</dcterms:modified>
</cp:coreProperties>
</file>